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arrollo Social\Violencia 2\OBSERVATORIO-VIOLENCIA\DATOS\ESTADISTICA\FISCALIA\"/>
    </mc:Choice>
  </mc:AlternateContent>
  <bookViews>
    <workbookView xWindow="0" yWindow="0" windowWidth="20490" windowHeight="7650"/>
  </bookViews>
  <sheets>
    <sheet name="AÑO 2022" sheetId="1" r:id="rId1"/>
    <sheet name="FORMATO-FISCALI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0" i="1" s="1"/>
  <c r="B20" i="1"/>
  <c r="H28" i="1" l="1"/>
  <c r="H29" i="1"/>
  <c r="H27" i="1"/>
  <c r="C19" i="1"/>
  <c r="C17" i="1"/>
  <c r="C15" i="1"/>
  <c r="C13" i="1"/>
  <c r="C11" i="1"/>
  <c r="C9" i="1"/>
  <c r="C7" i="1"/>
  <c r="C18" i="1"/>
  <c r="C16" i="1"/>
  <c r="C14" i="1"/>
  <c r="C12" i="1"/>
  <c r="C10" i="1"/>
  <c r="C8" i="1"/>
  <c r="H31" i="1" l="1"/>
  <c r="C20" i="1"/>
</calcChain>
</file>

<file path=xl/sharedStrings.xml><?xml version="1.0" encoding="utf-8"?>
<sst xmlns="http://schemas.openxmlformats.org/spreadsheetml/2006/main" count="33" uniqueCount="28">
  <si>
    <t>MINISTERIO PÚBLICO</t>
  </si>
  <si>
    <t>FISCALIA DE LA NACIÓN</t>
  </si>
  <si>
    <t>AGUAS VERDES</t>
  </si>
  <si>
    <t>CANOAS DE PUNTA SAL</t>
  </si>
  <si>
    <t>CASITAS</t>
  </si>
  <si>
    <t>CORRALES</t>
  </si>
  <si>
    <t>LA CRUZ</t>
  </si>
  <si>
    <t>MATAPALO</t>
  </si>
  <si>
    <t>PAMPAS DE HOSPITAL</t>
  </si>
  <si>
    <t>PAPAYAL</t>
  </si>
  <si>
    <t>SAN JACINTO</t>
  </si>
  <si>
    <t>SAN JUAN DE LA VIRGEN</t>
  </si>
  <si>
    <t>TUMBES</t>
  </si>
  <si>
    <t>ZARUMILLA</t>
  </si>
  <si>
    <t>ZORRITOS</t>
  </si>
  <si>
    <t>DISTRITO</t>
  </si>
  <si>
    <t>n°</t>
  </si>
  <si>
    <t>%</t>
  </si>
  <si>
    <t>TOTAL</t>
  </si>
  <si>
    <t>REPORTE DE CASOS REGISTRADOS POR VIOLENCIA CONTRA LA MUJER E INTEGRANTES DEL GRUPO FAMILIAR POR DELITO</t>
  </si>
  <si>
    <t>DELITO</t>
  </si>
  <si>
    <t>AGRESIONES EN CONTRA DE LAS MUJERES O INTEGRANTES DEL GRUPO FAMILIAR</t>
  </si>
  <si>
    <t>LESIONES GRAVES</t>
  </si>
  <si>
    <t>LESIONES LEVES</t>
  </si>
  <si>
    <t>ACOSO SEXUAL</t>
  </si>
  <si>
    <t>Fuente: Ministerio Público - Fiscalia de la Nación Región Tumbes</t>
  </si>
  <si>
    <t>REPORTE ACTUALIZADO AL 27-09-2022</t>
  </si>
  <si>
    <t>REPORTE DE CASOS REGISTRADOS POR VIOLENCIA CONTRA LA MUJER E INTEGRANTES DEL GRUPO FAMILIAR POR DISTRITO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</si>
</sst>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10" fontId="0" fillId="0" borderId="1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9" fontId="3" fillId="3" borderId="1" xfId="1" applyFont="1" applyFill="1" applyBorder="1"/>
    <xf numFmtId="0" fontId="0" fillId="0" borderId="2" xfId="0" applyFill="1" applyBorder="1"/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1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7" workbookViewId="0">
      <selection activeCell="B9" sqref="B9"/>
    </sheetView>
  </sheetViews>
  <sheetFormatPr baseColWidth="10" defaultRowHeight="15" x14ac:dyDescent="0.25"/>
  <cols>
    <col min="1" max="1" width="24.28515625" customWidth="1"/>
    <col min="7" max="8" width="14" customWidth="1"/>
  </cols>
  <sheetData>
    <row r="1" spans="1:8" ht="18.75" x14ac:dyDescent="0.3">
      <c r="A1" s="9" t="s">
        <v>0</v>
      </c>
      <c r="B1" s="9"/>
      <c r="C1" s="9"/>
      <c r="D1" s="9"/>
      <c r="E1" s="9"/>
      <c r="F1" s="9"/>
      <c r="G1" s="9"/>
      <c r="H1" s="9"/>
    </row>
    <row r="2" spans="1:8" ht="15.75" x14ac:dyDescent="0.25">
      <c r="A2" s="10" t="s">
        <v>1</v>
      </c>
      <c r="B2" s="10"/>
      <c r="C2" s="10"/>
      <c r="D2" s="10"/>
      <c r="E2" s="10"/>
      <c r="F2" s="10"/>
      <c r="G2" s="10"/>
      <c r="H2" s="10"/>
    </row>
    <row r="3" spans="1:8" ht="18" customHeight="1" x14ac:dyDescent="0.25">
      <c r="A3" s="11" t="s">
        <v>27</v>
      </c>
      <c r="B3" s="11"/>
      <c r="C3" s="11"/>
      <c r="D3" s="11"/>
      <c r="E3" s="11"/>
      <c r="F3" s="11"/>
      <c r="G3" s="11"/>
      <c r="H3" s="11"/>
    </row>
    <row r="4" spans="1:8" x14ac:dyDescent="0.25">
      <c r="A4" s="12" t="s">
        <v>26</v>
      </c>
      <c r="B4" s="12"/>
      <c r="C4" s="12"/>
      <c r="D4" s="12"/>
      <c r="E4" s="12"/>
      <c r="F4" s="12"/>
      <c r="G4" s="12"/>
      <c r="H4" s="12"/>
    </row>
    <row r="6" spans="1:8" ht="15.75" x14ac:dyDescent="0.25">
      <c r="A6" s="3" t="s">
        <v>15</v>
      </c>
      <c r="B6" s="3" t="s">
        <v>16</v>
      </c>
      <c r="C6" s="3" t="s">
        <v>17</v>
      </c>
    </row>
    <row r="7" spans="1:8" x14ac:dyDescent="0.25">
      <c r="A7" s="1" t="s">
        <v>2</v>
      </c>
      <c r="B7" s="1">
        <v>158</v>
      </c>
      <c r="C7" s="2">
        <f>B7/$B$20</f>
        <v>6.8516912402428451E-2</v>
      </c>
    </row>
    <row r="8" spans="1:8" x14ac:dyDescent="0.25">
      <c r="A8" s="1" t="s">
        <v>3</v>
      </c>
      <c r="B8" s="1">
        <v>36</v>
      </c>
      <c r="C8" s="2">
        <f t="shared" ref="C8:C19" si="0">B8/$B$20</f>
        <v>1.5611448395490026E-2</v>
      </c>
    </row>
    <row r="9" spans="1:8" x14ac:dyDescent="0.25">
      <c r="A9" s="1" t="s">
        <v>4</v>
      </c>
      <c r="B9" s="1">
        <v>10</v>
      </c>
      <c r="C9" s="2">
        <f t="shared" si="0"/>
        <v>4.3365134431916736E-3</v>
      </c>
    </row>
    <row r="10" spans="1:8" x14ac:dyDescent="0.25">
      <c r="A10" s="1" t="s">
        <v>5</v>
      </c>
      <c r="B10" s="1">
        <v>87</v>
      </c>
      <c r="C10" s="2">
        <f t="shared" si="0"/>
        <v>3.7727666955767562E-2</v>
      </c>
    </row>
    <row r="11" spans="1:8" x14ac:dyDescent="0.25">
      <c r="A11" s="1" t="s">
        <v>6</v>
      </c>
      <c r="B11" s="1">
        <v>30</v>
      </c>
      <c r="C11" s="2">
        <f t="shared" si="0"/>
        <v>1.3009540329575022E-2</v>
      </c>
    </row>
    <row r="12" spans="1:8" x14ac:dyDescent="0.25">
      <c r="A12" s="1" t="s">
        <v>7</v>
      </c>
      <c r="B12" s="1">
        <v>11</v>
      </c>
      <c r="C12" s="2">
        <f t="shared" si="0"/>
        <v>4.7701647875108416E-3</v>
      </c>
    </row>
    <row r="13" spans="1:8" x14ac:dyDescent="0.25">
      <c r="A13" s="1" t="s">
        <v>8</v>
      </c>
      <c r="B13" s="1">
        <v>13</v>
      </c>
      <c r="C13" s="2">
        <f t="shared" si="0"/>
        <v>5.6374674761491758E-3</v>
      </c>
    </row>
    <row r="14" spans="1:8" x14ac:dyDescent="0.25">
      <c r="A14" s="1" t="s">
        <v>9</v>
      </c>
      <c r="B14" s="1">
        <v>53</v>
      </c>
      <c r="C14" s="2">
        <f t="shared" si="0"/>
        <v>2.298352124891587E-2</v>
      </c>
    </row>
    <row r="15" spans="1:8" x14ac:dyDescent="0.25">
      <c r="A15" s="1" t="s">
        <v>10</v>
      </c>
      <c r="B15" s="1">
        <v>7</v>
      </c>
      <c r="C15" s="2">
        <f t="shared" si="0"/>
        <v>3.0355594102341719E-3</v>
      </c>
    </row>
    <row r="16" spans="1:8" x14ac:dyDescent="0.25">
      <c r="A16" s="1" t="s">
        <v>11</v>
      </c>
      <c r="B16" s="1">
        <v>12</v>
      </c>
      <c r="C16" s="2">
        <f t="shared" si="0"/>
        <v>5.2038161318300087E-3</v>
      </c>
    </row>
    <row r="17" spans="1:8" x14ac:dyDescent="0.25">
      <c r="A17" s="1" t="s">
        <v>12</v>
      </c>
      <c r="B17" s="1">
        <v>1246</v>
      </c>
      <c r="C17" s="2">
        <f t="shared" si="0"/>
        <v>0.54032957502168255</v>
      </c>
    </row>
    <row r="18" spans="1:8" x14ac:dyDescent="0.25">
      <c r="A18" s="1" t="s">
        <v>13</v>
      </c>
      <c r="B18" s="1">
        <v>485</v>
      </c>
      <c r="C18" s="2">
        <f t="shared" si="0"/>
        <v>0.21032090199479619</v>
      </c>
    </row>
    <row r="19" spans="1:8" x14ac:dyDescent="0.25">
      <c r="A19" s="1" t="s">
        <v>14</v>
      </c>
      <c r="B19" s="1">
        <v>158</v>
      </c>
      <c r="C19" s="2">
        <f t="shared" si="0"/>
        <v>6.8516912402428451E-2</v>
      </c>
    </row>
    <row r="20" spans="1:8" ht="15.75" x14ac:dyDescent="0.25">
      <c r="A20" s="4" t="s">
        <v>18</v>
      </c>
      <c r="B20" s="4">
        <f>SUM(B7:B19)</f>
        <v>2306</v>
      </c>
      <c r="C20" s="5">
        <f>SUM(C7:C19)</f>
        <v>1.0000000000000002</v>
      </c>
    </row>
    <row r="21" spans="1:8" x14ac:dyDescent="0.25">
      <c r="A21" s="6" t="s">
        <v>25</v>
      </c>
    </row>
    <row r="23" spans="1:8" x14ac:dyDescent="0.25">
      <c r="A23" s="12" t="s">
        <v>19</v>
      </c>
      <c r="B23" s="12"/>
      <c r="C23" s="12"/>
      <c r="D23" s="12"/>
      <c r="E23" s="12"/>
      <c r="F23" s="12"/>
      <c r="G23" s="12"/>
      <c r="H23" s="12"/>
    </row>
    <row r="24" spans="1:8" x14ac:dyDescent="0.25">
      <c r="A24" s="12" t="s">
        <v>26</v>
      </c>
      <c r="B24" s="12"/>
      <c r="C24" s="12"/>
      <c r="D24" s="12"/>
      <c r="E24" s="12"/>
      <c r="F24" s="12"/>
      <c r="G24" s="12"/>
      <c r="H24" s="12"/>
    </row>
    <row r="26" spans="1:8" ht="15.75" x14ac:dyDescent="0.25">
      <c r="A26" s="8" t="s">
        <v>20</v>
      </c>
      <c r="B26" s="8"/>
      <c r="C26" s="8"/>
      <c r="D26" s="8"/>
      <c r="E26" s="8"/>
      <c r="F26" s="8"/>
      <c r="G26" s="3" t="s">
        <v>16</v>
      </c>
      <c r="H26" s="3" t="s">
        <v>17</v>
      </c>
    </row>
    <row r="27" spans="1:8" x14ac:dyDescent="0.25">
      <c r="A27" s="13" t="s">
        <v>21</v>
      </c>
      <c r="B27" s="13"/>
      <c r="C27" s="13"/>
      <c r="D27" s="13"/>
      <c r="E27" s="13"/>
      <c r="F27" s="13"/>
      <c r="G27" s="1">
        <v>1933</v>
      </c>
      <c r="H27" s="2">
        <f>G27/$G$31</f>
        <v>0.83824804856895052</v>
      </c>
    </row>
    <row r="28" spans="1:8" x14ac:dyDescent="0.25">
      <c r="A28" s="13" t="s">
        <v>22</v>
      </c>
      <c r="B28" s="13"/>
      <c r="C28" s="13"/>
      <c r="D28" s="13"/>
      <c r="E28" s="13"/>
      <c r="F28" s="13"/>
      <c r="G28" s="1">
        <v>47</v>
      </c>
      <c r="H28" s="2">
        <f>G28/$G$31</f>
        <v>2.0381613183000868E-2</v>
      </c>
    </row>
    <row r="29" spans="1:8" x14ac:dyDescent="0.25">
      <c r="A29" s="13" t="s">
        <v>23</v>
      </c>
      <c r="B29" s="13"/>
      <c r="C29" s="13"/>
      <c r="D29" s="13"/>
      <c r="E29" s="13"/>
      <c r="F29" s="13"/>
      <c r="G29" s="1">
        <v>304</v>
      </c>
      <c r="H29" s="2">
        <f>G29/$G$31</f>
        <v>0.13183000867302688</v>
      </c>
    </row>
    <row r="30" spans="1:8" x14ac:dyDescent="0.25">
      <c r="A30" s="13" t="s">
        <v>24</v>
      </c>
      <c r="B30" s="13"/>
      <c r="C30" s="13"/>
      <c r="D30" s="13"/>
      <c r="E30" s="13"/>
      <c r="F30" s="13"/>
      <c r="G30" s="1">
        <v>22</v>
      </c>
      <c r="H30" s="2">
        <f>G30/$G$31</f>
        <v>9.5403295750216832E-3</v>
      </c>
    </row>
    <row r="31" spans="1:8" ht="15.75" x14ac:dyDescent="0.25">
      <c r="A31" s="7" t="s">
        <v>18</v>
      </c>
      <c r="B31" s="7"/>
      <c r="C31" s="7"/>
      <c r="D31" s="7"/>
      <c r="E31" s="7"/>
      <c r="F31" s="7"/>
      <c r="G31" s="4">
        <f>SUM(G27:G30)</f>
        <v>2306</v>
      </c>
      <c r="H31" s="5">
        <f>SUM(H27:H30)</f>
        <v>1</v>
      </c>
    </row>
    <row r="32" spans="1:8" x14ac:dyDescent="0.25">
      <c r="A32" s="6" t="s">
        <v>25</v>
      </c>
    </row>
  </sheetData>
  <mergeCells count="12">
    <mergeCell ref="A31:F31"/>
    <mergeCell ref="A26:F26"/>
    <mergeCell ref="A1:H1"/>
    <mergeCell ref="A2:H2"/>
    <mergeCell ref="A3:H3"/>
    <mergeCell ref="A4:H4"/>
    <mergeCell ref="A23:H23"/>
    <mergeCell ref="A24:H24"/>
    <mergeCell ref="A27:F27"/>
    <mergeCell ref="A30:F30"/>
    <mergeCell ref="A29:F29"/>
    <mergeCell ref="A28:F2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AÑO 2022</vt:lpstr>
      <vt:lpstr>FORMATO-FISCALIA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YILDIZ</dc:creator>
  <cp:lastModifiedBy>PIP VIOLENCIA</cp:lastModifiedBy>
  <dcterms:created xsi:type="dcterms:W3CDTF">2022-04-05T15:05:03Z</dcterms:created>
  <dcterms:modified xsi:type="dcterms:W3CDTF">2022-11-11T17:10:16Z</dcterms:modified>
</cp:coreProperties>
</file>