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arrollo Social\Violencia 2\OBSERVATORIO-VIOLENCIA\DATOS\ESTADISTICA\PJ\"/>
    </mc:Choice>
  </mc:AlternateContent>
  <bookViews>
    <workbookView xWindow="0" yWindow="0" windowWidth="20490" windowHeight="7650"/>
  </bookViews>
  <sheets>
    <sheet name="ACTUALIZADO A FEBRERO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7" i="1"/>
  <c r="C11" i="1"/>
  <c r="B11" i="1"/>
  <c r="D11" i="1" l="1"/>
  <c r="C12" i="1" s="1"/>
  <c r="E7" i="1" l="1"/>
  <c r="E10" i="1"/>
  <c r="B12" i="1"/>
  <c r="D12" i="1" s="1"/>
  <c r="E8" i="1"/>
  <c r="E9" i="1"/>
  <c r="E11" i="1" l="1"/>
</calcChain>
</file>

<file path=xl/sharedStrings.xml><?xml version="1.0" encoding="utf-8"?>
<sst xmlns="http://schemas.openxmlformats.org/spreadsheetml/2006/main" count="15" uniqueCount="15">
  <si>
    <t>PODER JUDICIAL</t>
  </si>
  <si>
    <t>CORTE SUPERIIOR DE JUSTICIA TUMBES</t>
  </si>
  <si>
    <t>ACTUALIZADO A FEBRERO DE 2022</t>
  </si>
  <si>
    <t>REPORTE ESTADÍSTICO DE VIOLENCIA CONTRA LA MUJER Y LOS INTEGRANTES DEL GRUPO FAMILIAR POR JUZGADO</t>
  </si>
  <si>
    <t>JUZGADO</t>
  </si>
  <si>
    <t>PRIMER JUZGADO DE FAMILIA</t>
  </si>
  <si>
    <t>SEGUNDO JUZGADO DE FAMILIA</t>
  </si>
  <si>
    <t>JUZGADO CIVIL ZORRITOS</t>
  </si>
  <si>
    <t>JUZGADO CIVIL ZARUMILLA</t>
  </si>
  <si>
    <t>n°</t>
  </si>
  <si>
    <t>%</t>
  </si>
  <si>
    <t>TOTAL</t>
  </si>
  <si>
    <t>Fuente: Poder Judicial - Corte Superior de Justicia de Tumbes</t>
  </si>
  <si>
    <t>VIOLENCIA FAMILIAR</t>
  </si>
  <si>
    <t>VIOLENCIA CONTRA LA MUJER Y LOS IGF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</si>
</sst>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9" fontId="3" fillId="2" borderId="1" xfId="1" applyFont="1" applyFill="1" applyBorder="1"/>
    <xf numFmtId="10" fontId="0" fillId="0" borderId="1" xfId="1" applyNumberFormat="1" applyFont="1" applyBorder="1"/>
    <xf numFmtId="0" fontId="0" fillId="0" borderId="2" xfId="0" applyFill="1" applyBorder="1"/>
    <xf numFmtId="10" fontId="3" fillId="2" borderId="1" xfId="1" applyNumberFormat="1" applyFont="1" applyFill="1" applyBorder="1"/>
    <xf numFmtId="9" fontId="3" fillId="2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10" sqref="D10"/>
    </sheetView>
  </sheetViews>
  <sheetFormatPr baseColWidth="10" defaultRowHeight="15" x14ac:dyDescent="0.25"/>
  <cols>
    <col min="1" max="1" width="29.28515625" customWidth="1"/>
  </cols>
  <sheetData>
    <row r="1" spans="1:5" ht="15.75" x14ac:dyDescent="0.25">
      <c r="A1" s="11" t="s">
        <v>0</v>
      </c>
      <c r="B1" s="11"/>
      <c r="C1" s="11"/>
      <c r="D1" s="11"/>
      <c r="E1" s="11"/>
    </row>
    <row r="2" spans="1:5" ht="15.75" x14ac:dyDescent="0.25">
      <c r="A2" s="11" t="s">
        <v>1</v>
      </c>
      <c r="B2" s="11"/>
      <c r="C2" s="11"/>
      <c r="D2" s="11"/>
      <c r="E2" s="11"/>
    </row>
    <row r="3" spans="1:5" ht="32.25" customHeight="1" x14ac:dyDescent="0.25">
      <c r="A3" s="12" t="s">
        <v>3</v>
      </c>
      <c r="B3" s="12"/>
      <c r="C3" s="12"/>
      <c r="D3" s="12"/>
      <c r="E3" s="12"/>
    </row>
    <row r="4" spans="1:5" x14ac:dyDescent="0.25">
      <c r="A4" s="13" t="s">
        <v>2</v>
      </c>
      <c r="B4" s="13"/>
      <c r="C4" s="13"/>
      <c r="D4" s="13"/>
      <c r="E4" s="13"/>
    </row>
    <row r="6" spans="1:5" s="10" customFormat="1" ht="63" x14ac:dyDescent="0.25">
      <c r="A6" s="9" t="s">
        <v>4</v>
      </c>
      <c r="B6" s="9" t="s">
        <v>13</v>
      </c>
      <c r="C6" s="9" t="s">
        <v>14</v>
      </c>
      <c r="D6" s="9" t="s">
        <v>9</v>
      </c>
      <c r="E6" s="9" t="s">
        <v>10</v>
      </c>
    </row>
    <row r="7" spans="1:5" x14ac:dyDescent="0.25">
      <c r="A7" s="1" t="s">
        <v>5</v>
      </c>
      <c r="B7" s="1">
        <v>357</v>
      </c>
      <c r="C7" s="1">
        <v>202</v>
      </c>
      <c r="D7" s="1">
        <f>B7+C7</f>
        <v>559</v>
      </c>
      <c r="E7" s="5">
        <f>D7/$D$11</f>
        <v>0.33135743924125666</v>
      </c>
    </row>
    <row r="8" spans="1:5" x14ac:dyDescent="0.25">
      <c r="A8" s="1" t="s">
        <v>6</v>
      </c>
      <c r="B8" s="1">
        <v>431</v>
      </c>
      <c r="C8" s="1">
        <v>202</v>
      </c>
      <c r="D8" s="1">
        <f t="shared" ref="D8:D10" si="0">B8+C8</f>
        <v>633</v>
      </c>
      <c r="E8" s="5">
        <f t="shared" ref="E8:E10" si="1">D8/$D$11</f>
        <v>0.37522228808535862</v>
      </c>
    </row>
    <row r="9" spans="1:5" x14ac:dyDescent="0.25">
      <c r="A9" s="1" t="s">
        <v>7</v>
      </c>
      <c r="B9" s="1">
        <v>190</v>
      </c>
      <c r="C9" s="1">
        <v>1</v>
      </c>
      <c r="D9" s="1">
        <f t="shared" si="0"/>
        <v>191</v>
      </c>
      <c r="E9" s="5">
        <f t="shared" si="1"/>
        <v>0.11321873147599289</v>
      </c>
    </row>
    <row r="10" spans="1:5" x14ac:dyDescent="0.25">
      <c r="A10" s="1" t="s">
        <v>8</v>
      </c>
      <c r="B10" s="1">
        <v>304</v>
      </c>
      <c r="C10" s="1">
        <v>0</v>
      </c>
      <c r="D10" s="1">
        <f t="shared" si="0"/>
        <v>304</v>
      </c>
      <c r="E10" s="5">
        <f t="shared" si="1"/>
        <v>0.18020154119739182</v>
      </c>
    </row>
    <row r="11" spans="1:5" ht="15.75" x14ac:dyDescent="0.25">
      <c r="A11" s="2" t="s">
        <v>11</v>
      </c>
      <c r="B11" s="3">
        <f>SUM(B7:B10)</f>
        <v>1282</v>
      </c>
      <c r="C11" s="3">
        <f>SUM(C7:C10)</f>
        <v>405</v>
      </c>
      <c r="D11" s="3">
        <f>SUM(D7:D10)</f>
        <v>1687</v>
      </c>
      <c r="E11" s="4">
        <f>SUM(E7:E10)</f>
        <v>1</v>
      </c>
    </row>
    <row r="12" spans="1:5" ht="15.75" x14ac:dyDescent="0.25">
      <c r="A12" s="2"/>
      <c r="B12" s="7">
        <f>B11/$D$11</f>
        <v>0.7599288678126852</v>
      </c>
      <c r="C12" s="7">
        <f>C11/$D$11</f>
        <v>0.24007113218731477</v>
      </c>
      <c r="D12" s="8">
        <f>SUM(B12:C12)</f>
        <v>1</v>
      </c>
      <c r="E12" s="4"/>
    </row>
    <row r="13" spans="1:5" x14ac:dyDescent="0.25">
      <c r="A13" s="6" t="s">
        <v>12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ACTUALIZADO A FEBRERO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YILDIZ</dc:creator>
  <cp:lastModifiedBy>PIP VIOLENCIA</cp:lastModifiedBy>
  <dcterms:created xsi:type="dcterms:W3CDTF">2022-04-05T15:40:17Z</dcterms:created>
  <dcterms:modified xsi:type="dcterms:W3CDTF">2022-10-17T21:33:36Z</dcterms:modified>
</cp:coreProperties>
</file>